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20"/>
  <c r="J20"/>
  <c r="I20"/>
  <c r="H20"/>
  <c r="G20"/>
  <c r="E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<sst xmlns="http://schemas.openxmlformats.org/spreadsheetml/2006/main" count="48" uniqueCount="47">
  <si>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</si>
  <si>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</si>
  <si>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</si>
  <si>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</si>
  <si>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</si>
  <si>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</si>
  <si>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</si>
  <si>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</si>
  <si>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</si>
  <si>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</si>
  <si>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</si>
  <si>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</si>
  <si>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</si>
  <si>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</si>
  <si>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</si>
  <si>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</si>
  <si>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</si>
  <si>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</si>
  <si>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</si>
  <si>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</si>
  <si>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</si>
  <si>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</si>
  <si>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</si>
  <si>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</si>
  <si>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</si>
  <si>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</si>
  <si>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</si>
  <si>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</si>
  <si>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</si>
  <si>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сб2004№135-1+ТТК№41</t>
  </si>
  <si>
    <t>ТТК
№247</t>
  </si>
  <si>
    <t>пп№932</t>
  </si>
  <si>
    <t>Хлеб пшеничный из муки в/с</t>
  </si>
  <si>
    <t>Хлеб "столичный"из ржано-пшеничной муки+Хлеб пшеничный из муки в/с</t>
  </si>
  <si>
    <t>пп№933+
пп№932</t>
  </si>
  <si>
    <t>Сосиски отварные</t>
  </si>
  <si>
    <t>Макаронные изделия отварные</t>
  </si>
  <si>
    <t xml:space="preserve">сб2004
№516
</t>
  </si>
  <si>
    <t>2011№33-1</t>
  </si>
  <si>
    <t>Сыр (порциями)+Сосиски отварные+Макаронные изделия отварные+Яблоко</t>
  </si>
  <si>
    <t>Какао с молоком</t>
  </si>
  <si>
    <t>Салат из свежих помидоров</t>
  </si>
  <si>
    <t>Напиток из плодов шиповника(витаминизированный 50)</t>
  </si>
  <si>
    <t>ТТК
№809-50</t>
  </si>
  <si>
    <t>Рассольник"Ленинградский"</t>
  </si>
  <si>
    <t>сб2004№693</t>
  </si>
  <si>
    <t>сб2004№97+сб2004№413+сб2004№516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</si>
</sst>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46</v>
      </c>
      <c r="D4" s="27" t="s">
        <v>39</v>
      </c>
      <c r="E4" s="14">
        <v>412.27</v>
      </c>
      <c r="F4" s="20">
        <v>122.95</v>
      </c>
      <c r="G4" s="20">
        <v>524.66999999999996</v>
      </c>
      <c r="H4" s="20">
        <v>20.99</v>
      </c>
      <c r="I4" s="20">
        <v>23.11</v>
      </c>
      <c r="J4" s="33">
        <v>59.29</v>
      </c>
    </row>
    <row r="5" spans="1:10" ht="23.25">
      <c r="A5" s="6"/>
      <c r="B5" s="1" t="s">
        <v>12</v>
      </c>
      <c r="C5" s="32" t="s">
        <v>45</v>
      </c>
      <c r="D5" s="28" t="s">
        <v>40</v>
      </c>
      <c r="E5" s="15">
        <v>200</v>
      </c>
      <c r="F5" s="21">
        <v>21.31</v>
      </c>
      <c r="G5" s="21">
        <v>135</v>
      </c>
      <c r="H5" s="21">
        <v>3.64</v>
      </c>
      <c r="I5" s="21">
        <v>3.34</v>
      </c>
      <c r="J5" s="34">
        <v>22.81</v>
      </c>
    </row>
    <row r="6" spans="1:10" ht="39">
      <c r="A6" s="6"/>
      <c r="B6" s="1" t="s">
        <v>23</v>
      </c>
      <c r="C6" s="35" t="s">
        <v>34</v>
      </c>
      <c r="D6" s="28" t="s">
        <v>33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662.27</v>
      </c>
      <c r="F8" s="22">
        <f>F4+F5+F6</f>
        <v>152</v>
      </c>
      <c r="G8" s="22">
        <f>G4+G5+G6+G7</f>
        <v>771.67</v>
      </c>
      <c r="H8" s="22">
        <f>H4+H5+H6+H7</f>
        <v>28.02</v>
      </c>
      <c r="I8" s="22">
        <f>I4+I5+I6+I7</f>
        <v>26.95</v>
      </c>
      <c r="J8" s="22">
        <f>J4+J5+J6+J7</f>
        <v>105.13999999999999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 t="s">
        <v>38</v>
      </c>
      <c r="D12" s="30" t="s">
        <v>41</v>
      </c>
      <c r="E12" s="17">
        <v>60</v>
      </c>
      <c r="F12" s="23">
        <v>25.31</v>
      </c>
      <c r="G12" s="23">
        <v>66.739999999999995</v>
      </c>
      <c r="H12" s="23">
        <v>0.59</v>
      </c>
      <c r="I12" s="23">
        <v>5.98</v>
      </c>
      <c r="J12" s="37">
        <v>2.78</v>
      </c>
    </row>
    <row r="13" spans="1:10" ht="45.75">
      <c r="A13" s="6"/>
      <c r="B13" s="1" t="s">
        <v>16</v>
      </c>
      <c r="C13" s="32" t="s">
        <v>29</v>
      </c>
      <c r="D13" s="28" t="s">
        <v>44</v>
      </c>
      <c r="E13" s="21">
        <v>200</v>
      </c>
      <c r="F13" s="21">
        <v>19.63</v>
      </c>
      <c r="G13" s="21">
        <v>85.6</v>
      </c>
      <c r="H13" s="21">
        <v>1.66</v>
      </c>
      <c r="I13" s="21">
        <v>2.82</v>
      </c>
      <c r="J13" s="34">
        <v>12.48</v>
      </c>
    </row>
    <row r="14" spans="1:10" ht="23.25">
      <c r="A14" s="6"/>
      <c r="B14" s="1" t="s">
        <v>17</v>
      </c>
      <c r="C14" s="32" t="s">
        <v>30</v>
      </c>
      <c r="D14" s="28" t="s">
        <v>35</v>
      </c>
      <c r="E14" s="15">
        <v>100</v>
      </c>
      <c r="F14" s="21">
        <v>75.75</v>
      </c>
      <c r="G14" s="21">
        <v>180</v>
      </c>
      <c r="H14" s="21">
        <v>11.28</v>
      </c>
      <c r="I14" s="21">
        <v>14.96</v>
      </c>
      <c r="J14" s="34">
        <v>2</v>
      </c>
    </row>
    <row r="15" spans="1:10" ht="34.5">
      <c r="A15" s="6"/>
      <c r="B15" s="1" t="s">
        <v>18</v>
      </c>
      <c r="C15" s="32" t="s">
        <v>37</v>
      </c>
      <c r="D15" s="28" t="s">
        <v>36</v>
      </c>
      <c r="E15" s="15">
        <v>150</v>
      </c>
      <c r="F15" s="21">
        <v>14.19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30">
      <c r="A16" s="6"/>
      <c r="B16" s="1" t="s">
        <v>19</v>
      </c>
      <c r="C16" s="32" t="s">
        <v>43</v>
      </c>
      <c r="D16" s="28" t="s">
        <v>42</v>
      </c>
      <c r="E16" s="15">
        <v>200</v>
      </c>
      <c r="F16" s="21">
        <v>13.1</v>
      </c>
      <c r="G16" s="21">
        <v>131</v>
      </c>
      <c r="H16" s="21">
        <v>0.68</v>
      </c>
      <c r="I16" s="21">
        <v>0.28000000000000003</v>
      </c>
      <c r="J16" s="34">
        <v>29.62</v>
      </c>
    </row>
    <row r="17" spans="1:10">
      <c r="A17" s="6"/>
      <c r="B17" s="1" t="s">
        <v>24</v>
      </c>
      <c r="C17" s="2" t="s">
        <v>31</v>
      </c>
      <c r="D17" s="28" t="s">
        <v>32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>
      <c r="A18" s="6"/>
      <c r="B18" s="1" t="s">
        <v>21</v>
      </c>
      <c r="C18" s="2"/>
      <c r="D18" s="35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735</v>
      </c>
      <c r="F20" s="22">
        <f>F12+F13+F14+F15+F16+F17</f>
        <v>152</v>
      </c>
      <c r="G20" s="22">
        <f>G13+G14+G15+G16+G17+G18+G12</f>
        <v>732.84</v>
      </c>
      <c r="H20" s="22">
        <f>H13+H14+H15+H16+H17+H18+H12</f>
        <v>21.569999999999997</v>
      </c>
      <c r="I20" s="22">
        <f>I13+I14+I15+I16+I17+I18+I12</f>
        <v>28.76</v>
      </c>
      <c r="J20" s="22">
        <f>J13+J14+J15+J16+J17+J18+J12</f>
        <v>96.65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2023-02-03T07:57:34Z</dcterms:modified>
</cp:coreProperties>
</file>